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1415" windowHeight="6405"/>
  </bookViews>
  <sheets>
    <sheet name="NRO" sheetId="4" r:id="rId1"/>
  </sheets>
  <calcPr calcId="145621"/>
</workbook>
</file>

<file path=xl/calcChain.xml><?xml version="1.0" encoding="utf-8"?>
<calcChain xmlns="http://schemas.openxmlformats.org/spreadsheetml/2006/main">
  <c r="C16" i="4" l="1"/>
  <c r="E19" i="4"/>
  <c r="E16" i="4"/>
  <c r="D19" i="4"/>
  <c r="D16" i="4"/>
  <c r="C19" i="4"/>
  <c r="C21" i="4"/>
</calcChain>
</file>

<file path=xl/sharedStrings.xml><?xml version="1.0" encoding="utf-8"?>
<sst xmlns="http://schemas.openxmlformats.org/spreadsheetml/2006/main" count="37" uniqueCount="35">
  <si>
    <t xml:space="preserve">číslo </t>
  </si>
  <si>
    <t>řádku</t>
  </si>
  <si>
    <t>Třída 1 - Daňové příjmy</t>
  </si>
  <si>
    <t>Třída 2 - Nedaňové příjmy</t>
  </si>
  <si>
    <t>Třída 4 - Přijaté dotace</t>
  </si>
  <si>
    <t>z toho:</t>
  </si>
  <si>
    <t>PŘÍJMY CELKEM (ř.1+ř.2+ř.3+ř.4)</t>
  </si>
  <si>
    <t>Třída 5 - Běžné výdaje</t>
  </si>
  <si>
    <t>Třída 6 - Kapitálové výdaje</t>
  </si>
  <si>
    <t>VÝDAJE CELKEM (ř.6+ř.7)</t>
  </si>
  <si>
    <t>SALDO: PŘÍJMY - VÝDAJE (ř.5-ř.8)</t>
  </si>
  <si>
    <t>4122 - neinv.dotace přijaté od krajů</t>
  </si>
  <si>
    <t xml:space="preserve">TŘÍDA 8 - FINANCOVÁNÍ    </t>
  </si>
  <si>
    <t>Třída 3 - Kapitálové příjmy</t>
  </si>
  <si>
    <t>4112 - neinv. dotace přij. v rámci SDV</t>
  </si>
  <si>
    <t>Návrh rozpočtu</t>
  </si>
  <si>
    <t>Razítko a podpis</t>
  </si>
  <si>
    <t xml:space="preserve">Návrh rozpočtu zveřejněn na úřední desce od:             </t>
  </si>
  <si>
    <t xml:space="preserve">Schválen v ZO dne: </t>
  </si>
  <si>
    <t>pol. 8115</t>
  </si>
  <si>
    <t>Změna stavu krát.peněž.prost.na BÚ</t>
  </si>
  <si>
    <t>Kč</t>
  </si>
  <si>
    <t>Závazné ukazatele</t>
  </si>
  <si>
    <t>rozpočtu</t>
  </si>
  <si>
    <t>Schválený rozpočet</t>
  </si>
  <si>
    <t>Skutečné plnění</t>
  </si>
  <si>
    <t>rozpočtu za rok</t>
  </si>
  <si>
    <t>Z toho:</t>
  </si>
  <si>
    <t>4111 - neinv. přijaté transf. SR</t>
  </si>
  <si>
    <t>na rok 2020</t>
  </si>
  <si>
    <t>NÁVRH ROZPOČTU OBCE HROBICE NA ROK 2021</t>
  </si>
  <si>
    <t>na rok 2021</t>
  </si>
  <si>
    <t>Správce rozpočtu: Jan Pleskot</t>
  </si>
  <si>
    <t>Odpovídá: Libor Hrubeš - starosta obce</t>
  </si>
  <si>
    <t>2020 ke dni 24. 11.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</si>
</sst>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Times New Roman CE"/>
      <charset val="238"/>
    </font>
    <font>
      <b/>
      <sz val="10"/>
      <name val="Times New Roman CE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u/>
      <sz val="12"/>
      <name val="Times New Roman CE"/>
      <charset val="238"/>
    </font>
    <font>
      <b/>
      <u/>
      <sz val="13"/>
      <name val="Times New Roman CE"/>
      <charset val="238"/>
    </font>
    <font>
      <b/>
      <sz val="13"/>
      <name val="Times New Roman CE"/>
      <charset val="238"/>
    </font>
    <font>
      <sz val="11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2" fontId="0" fillId="0" borderId="0" xfId="0" applyNumberForma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3" fontId="2" fillId="0" borderId="3" xfId="0" applyNumberFormat="1" applyFont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" fillId="0" borderId="6" xfId="0" applyFont="1" applyBorder="1"/>
    <xf numFmtId="3" fontId="2" fillId="0" borderId="7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0" fontId="4" fillId="0" borderId="0" xfId="0" applyFont="1" applyAlignment="1"/>
    <xf numFmtId="14" fontId="3" fillId="0" borderId="0" xfId="0" applyNumberFormat="1" applyFont="1"/>
    <xf numFmtId="0" fontId="3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/>
    <xf numFmtId="3" fontId="3" fillId="2" borderId="12" xfId="0" applyNumberFormat="1" applyFont="1" applyFill="1" applyBorder="1" applyAlignment="1">
      <alignment horizontal="right"/>
    </xf>
    <xf numFmtId="3" fontId="3" fillId="2" borderId="13" xfId="0" applyNumberFormat="1" applyFont="1" applyFill="1" applyBorder="1" applyAlignment="1">
      <alignment horizontal="right"/>
    </xf>
    <xf numFmtId="3" fontId="3" fillId="2" borderId="12" xfId="0" quotePrefix="1" applyNumberFormat="1" applyFont="1" applyFill="1" applyBorder="1" applyAlignment="1">
      <alignment horizontal="right"/>
    </xf>
    <xf numFmtId="3" fontId="3" fillId="2" borderId="13" xfId="0" quotePrefix="1" applyNumberFormat="1" applyFont="1" applyFill="1" applyBorder="1" applyAlignment="1">
      <alignment horizontal="right"/>
    </xf>
    <xf numFmtId="0" fontId="3" fillId="0" borderId="5" xfId="0" applyFont="1" applyBorder="1"/>
    <xf numFmtId="0" fontId="3" fillId="0" borderId="8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3" fontId="2" fillId="0" borderId="14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3" fillId="0" borderId="7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4" fontId="2" fillId="0" borderId="14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3" fillId="2" borderId="12" xfId="0" applyNumberFormat="1" applyFont="1" applyFill="1" applyBorder="1" applyAlignment="1">
      <alignment horizontal="right"/>
    </xf>
    <xf numFmtId="4" fontId="3" fillId="2" borderId="12" xfId="0" quotePrefix="1" applyNumberFormat="1" applyFont="1" applyFill="1" applyBorder="1" applyAlignment="1">
      <alignment horizontal="right"/>
    </xf>
    <xf numFmtId="0" fontId="5" fillId="3" borderId="0" xfId="0" applyFont="1" applyFill="1" applyAlignment="1"/>
    <xf numFmtId="0" fontId="6" fillId="3" borderId="0" xfId="0" applyFont="1" applyFill="1"/>
    <xf numFmtId="0" fontId="7" fillId="0" borderId="0" xfId="0" applyFont="1"/>
    <xf numFmtId="0" fontId="3" fillId="0" borderId="14" xfId="0" applyFont="1" applyBorder="1"/>
    <xf numFmtId="0" fontId="3" fillId="0" borderId="15" xfId="0" applyFont="1" applyBorder="1"/>
    <xf numFmtId="0" fontId="2" fillId="0" borderId="14" xfId="0" applyNumberFormat="1" applyFont="1" applyBorder="1"/>
    <xf numFmtId="0" fontId="2" fillId="0" borderId="15" xfId="0" applyNumberFormat="1" applyFont="1" applyBorder="1"/>
    <xf numFmtId="3" fontId="2" fillId="0" borderId="5" xfId="0" quotePrefix="1" applyNumberFormat="1" applyFont="1" applyBorder="1" applyAlignment="1">
      <alignment horizontal="right"/>
    </xf>
    <xf numFmtId="3" fontId="2" fillId="0" borderId="8" xfId="0" quotePrefix="1" applyNumberFormat="1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3" fontId="3" fillId="0" borderId="12" xfId="0" quotePrefix="1" applyNumberFormat="1" applyFont="1" applyBorder="1" applyAlignment="1">
      <alignment horizontal="right"/>
    </xf>
    <xf numFmtId="3" fontId="3" fillId="0" borderId="16" xfId="0" quotePrefix="1" applyNumberFormat="1" applyFont="1" applyBorder="1" applyAlignment="1">
      <alignment horizontal="right"/>
    </xf>
    <xf numFmtId="4" fontId="0" fillId="0" borderId="0" xfId="0" applyNumberFormat="1"/>
    <xf numFmtId="4" fontId="3" fillId="0" borderId="4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942975</xdr:colOff>
      <xdr:row>3</xdr:row>
      <xdr:rowOff>180975</xdr:rowOff>
    </xdr:to>
    <xdr:pic>
      <xdr:nvPicPr>
        <xdr:cNvPr id="1068" name="Obrázek 2" descr="Hrobi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0"/>
          <a:ext cx="9429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tabSelected="1" zoomScaleNormal="100" workbookViewId="0">
      <selection activeCell="H26" sqref="H26"/>
    </sheetView>
  </sheetViews>
  <sheetFormatPr defaultRowHeight="12.75" x14ac:dyDescent="0.2"/>
  <cols>
    <col min="1" max="1" width="11.5" customWidth="1"/>
    <col min="2" max="2" width="50.1640625" customWidth="1"/>
    <col min="3" max="3" width="26.1640625" customWidth="1"/>
    <col min="4" max="4" width="26" customWidth="1"/>
    <col min="5" max="5" width="26.5" customWidth="1"/>
    <col min="7" max="7" width="9.83203125" bestFit="1" customWidth="1"/>
  </cols>
  <sheetData>
    <row r="1" spans="1:9" ht="30" customHeight="1" x14ac:dyDescent="0.25">
      <c r="A1" s="1"/>
      <c r="B1" s="51" t="s">
        <v>30</v>
      </c>
      <c r="C1" s="52"/>
      <c r="D1" s="3"/>
      <c r="E1" s="1"/>
    </row>
    <row r="2" spans="1:9" ht="15" customHeight="1" x14ac:dyDescent="0.25">
      <c r="A2" s="1"/>
      <c r="B2" s="17"/>
      <c r="C2" s="3"/>
      <c r="D2" s="3"/>
      <c r="E2" s="1"/>
    </row>
    <row r="3" spans="1:9" ht="15" customHeight="1" x14ac:dyDescent="0.25">
      <c r="B3" s="1" t="s">
        <v>17</v>
      </c>
      <c r="C3" s="18">
        <v>44160</v>
      </c>
      <c r="D3" s="18"/>
      <c r="E3" s="1"/>
    </row>
    <row r="4" spans="1:9" ht="15" customHeight="1" x14ac:dyDescent="0.25">
      <c r="B4" s="1" t="s">
        <v>18</v>
      </c>
      <c r="C4" s="3"/>
      <c r="D4" s="3"/>
      <c r="E4" s="1"/>
    </row>
    <row r="5" spans="1:9" ht="15" customHeight="1" thickBot="1" x14ac:dyDescent="0.3">
      <c r="A5" s="1"/>
      <c r="B5" s="3"/>
      <c r="C5" s="3"/>
      <c r="D5" s="3"/>
      <c r="E5" s="1"/>
    </row>
    <row r="6" spans="1:9" ht="15" customHeight="1" x14ac:dyDescent="0.25">
      <c r="A6" s="19" t="s">
        <v>0</v>
      </c>
      <c r="B6" s="20" t="s">
        <v>22</v>
      </c>
      <c r="C6" s="21" t="s">
        <v>15</v>
      </c>
      <c r="D6" s="20" t="s">
        <v>24</v>
      </c>
      <c r="E6" s="21" t="s">
        <v>25</v>
      </c>
    </row>
    <row r="7" spans="1:9" ht="15" customHeight="1" x14ac:dyDescent="0.25">
      <c r="A7" s="22" t="s">
        <v>1</v>
      </c>
      <c r="B7" s="23" t="s">
        <v>23</v>
      </c>
      <c r="C7" s="24" t="s">
        <v>31</v>
      </c>
      <c r="D7" s="23" t="s">
        <v>29</v>
      </c>
      <c r="E7" s="24" t="s">
        <v>26</v>
      </c>
    </row>
    <row r="8" spans="1:9" ht="15" customHeight="1" thickBot="1" x14ac:dyDescent="0.3">
      <c r="A8" s="22"/>
      <c r="B8" s="23" t="s">
        <v>31</v>
      </c>
      <c r="C8" s="24" t="s">
        <v>21</v>
      </c>
      <c r="D8" s="23" t="s">
        <v>21</v>
      </c>
      <c r="E8" s="43" t="s">
        <v>34</v>
      </c>
    </row>
    <row r="9" spans="1:9" ht="15" customHeight="1" x14ac:dyDescent="0.25">
      <c r="A9" s="36">
        <v>1</v>
      </c>
      <c r="B9" s="37" t="s">
        <v>2</v>
      </c>
      <c r="C9" s="38">
        <v>3283200</v>
      </c>
      <c r="D9" s="39">
        <v>3834000</v>
      </c>
      <c r="E9" s="44">
        <v>3187821.97</v>
      </c>
      <c r="I9" s="2"/>
    </row>
    <row r="10" spans="1:9" ht="15" customHeight="1" x14ac:dyDescent="0.25">
      <c r="A10" s="25">
        <v>2</v>
      </c>
      <c r="B10" s="4" t="s">
        <v>3</v>
      </c>
      <c r="C10" s="6">
        <v>50000</v>
      </c>
      <c r="D10" s="10">
        <v>82000</v>
      </c>
      <c r="E10" s="45">
        <v>257641.29</v>
      </c>
    </row>
    <row r="11" spans="1:9" ht="15" customHeight="1" x14ac:dyDescent="0.25">
      <c r="A11" s="25">
        <v>3</v>
      </c>
      <c r="B11" s="4" t="s">
        <v>13</v>
      </c>
      <c r="C11" s="6">
        <v>0</v>
      </c>
      <c r="D11" s="10">
        <v>0</v>
      </c>
      <c r="E11" s="45">
        <v>0</v>
      </c>
    </row>
    <row r="12" spans="1:9" ht="15" customHeight="1" thickBot="1" x14ac:dyDescent="0.3">
      <c r="A12" s="40">
        <v>4</v>
      </c>
      <c r="B12" s="41" t="s">
        <v>4</v>
      </c>
      <c r="C12" s="9">
        <v>70800</v>
      </c>
      <c r="D12" s="15">
        <v>68100</v>
      </c>
      <c r="E12" s="46">
        <v>695675</v>
      </c>
    </row>
    <row r="13" spans="1:9" ht="15" customHeight="1" x14ac:dyDescent="0.25">
      <c r="A13" s="42" t="s">
        <v>27</v>
      </c>
      <c r="B13" s="12" t="s">
        <v>28</v>
      </c>
      <c r="C13" s="13">
        <v>0</v>
      </c>
      <c r="D13" s="14">
        <v>0</v>
      </c>
      <c r="E13" s="47">
        <v>333250</v>
      </c>
    </row>
    <row r="14" spans="1:9" ht="15" customHeight="1" x14ac:dyDescent="0.25">
      <c r="A14" s="42"/>
      <c r="B14" s="12" t="s">
        <v>14</v>
      </c>
      <c r="C14" s="13">
        <v>70800</v>
      </c>
      <c r="D14" s="14">
        <v>68100</v>
      </c>
      <c r="E14" s="47">
        <v>62425</v>
      </c>
    </row>
    <row r="15" spans="1:9" ht="15" customHeight="1" thickBot="1" x14ac:dyDescent="0.3">
      <c r="A15" s="25"/>
      <c r="B15" s="4" t="s">
        <v>11</v>
      </c>
      <c r="C15" s="7">
        <v>0</v>
      </c>
      <c r="D15" s="11">
        <v>0</v>
      </c>
      <c r="E15" s="45">
        <v>300000</v>
      </c>
    </row>
    <row r="16" spans="1:9" ht="15" customHeight="1" thickBot="1" x14ac:dyDescent="0.3">
      <c r="A16" s="28">
        <v>5</v>
      </c>
      <c r="B16" s="29" t="s">
        <v>6</v>
      </c>
      <c r="C16" s="30">
        <f>C9+C10+C12</f>
        <v>3404000</v>
      </c>
      <c r="D16" s="31">
        <f>D9+D10+D11+D12</f>
        <v>3984100</v>
      </c>
      <c r="E16" s="49">
        <f>E9+E10+E11+E12</f>
        <v>4141138.2600000002</v>
      </c>
    </row>
    <row r="17" spans="1:7" ht="15" customHeight="1" x14ac:dyDescent="0.25">
      <c r="A17" s="27">
        <v>6</v>
      </c>
      <c r="B17" s="12" t="s">
        <v>7</v>
      </c>
      <c r="C17" s="13">
        <v>3384000</v>
      </c>
      <c r="D17" s="14">
        <v>3984100</v>
      </c>
      <c r="E17" s="47">
        <v>4171378.55</v>
      </c>
    </row>
    <row r="18" spans="1:7" ht="15" customHeight="1" thickBot="1" x14ac:dyDescent="0.3">
      <c r="A18" s="26">
        <v>7</v>
      </c>
      <c r="B18" s="5" t="s">
        <v>8</v>
      </c>
      <c r="C18" s="8">
        <v>20000</v>
      </c>
      <c r="D18" s="16">
        <v>0</v>
      </c>
      <c r="E18" s="48">
        <v>50866</v>
      </c>
    </row>
    <row r="19" spans="1:7" ht="15" customHeight="1" thickBot="1" x14ac:dyDescent="0.3">
      <c r="A19" s="28">
        <v>8</v>
      </c>
      <c r="B19" s="29" t="s">
        <v>9</v>
      </c>
      <c r="C19" s="30">
        <f>SUM(C17:C18)</f>
        <v>3404000</v>
      </c>
      <c r="D19" s="31">
        <f>SUM(D17:D18)</f>
        <v>3984100</v>
      </c>
      <c r="E19" s="49">
        <f>SUM(E17:E18)</f>
        <v>4222244.55</v>
      </c>
    </row>
    <row r="20" spans="1:7" ht="15" customHeight="1" thickBot="1" x14ac:dyDescent="0.3">
      <c r="A20" s="60">
        <v>9</v>
      </c>
      <c r="B20" s="61" t="s">
        <v>10</v>
      </c>
      <c r="C20" s="62">
        <v>0</v>
      </c>
      <c r="D20" s="63">
        <v>0</v>
      </c>
      <c r="E20" s="65">
        <v>-81106.289999999994</v>
      </c>
      <c r="G20" s="64"/>
    </row>
    <row r="21" spans="1:7" ht="15" customHeight="1" thickBot="1" x14ac:dyDescent="0.3">
      <c r="A21" s="28">
        <v>10</v>
      </c>
      <c r="B21" s="29" t="s">
        <v>12</v>
      </c>
      <c r="C21" s="32">
        <f>C16-C19</f>
        <v>0</v>
      </c>
      <c r="D21" s="33">
        <v>0</v>
      </c>
      <c r="E21" s="50">
        <v>81106.289999999994</v>
      </c>
    </row>
    <row r="22" spans="1:7" ht="15" customHeight="1" x14ac:dyDescent="0.25">
      <c r="A22" s="54"/>
      <c r="B22" s="55" t="s">
        <v>5</v>
      </c>
      <c r="C22" s="56"/>
      <c r="D22" s="57"/>
      <c r="E22" s="56"/>
    </row>
    <row r="23" spans="1:7" ht="15" customHeight="1" thickBot="1" x14ac:dyDescent="0.3">
      <c r="A23" s="34" t="s">
        <v>19</v>
      </c>
      <c r="B23" s="35" t="s">
        <v>20</v>
      </c>
      <c r="C23" s="58">
        <v>0</v>
      </c>
      <c r="D23" s="59">
        <v>0</v>
      </c>
      <c r="E23" s="46">
        <v>81106.289999999994</v>
      </c>
    </row>
    <row r="24" spans="1:7" ht="58.5" customHeight="1" x14ac:dyDescent="0.25">
      <c r="A24" s="1"/>
      <c r="B24" s="1"/>
      <c r="C24" s="1"/>
      <c r="D24" s="1"/>
      <c r="E24" s="1"/>
    </row>
    <row r="25" spans="1:7" ht="15" customHeight="1" x14ac:dyDescent="0.25">
      <c r="A25" s="1"/>
      <c r="D25" s="3" t="s">
        <v>16</v>
      </c>
    </row>
    <row r="26" spans="1:7" ht="15" customHeight="1" x14ac:dyDescent="0.25">
      <c r="A26" s="1"/>
      <c r="B26" s="1" t="s">
        <v>32</v>
      </c>
      <c r="C26" s="1"/>
      <c r="D26" s="53"/>
    </row>
    <row r="27" spans="1:7" ht="15" customHeight="1" x14ac:dyDescent="0.25">
      <c r="B27" s="1" t="s">
        <v>33</v>
      </c>
    </row>
    <row r="29" spans="1:7" ht="15.75" x14ac:dyDescent="0.25">
      <c r="A29" s="1"/>
    </row>
    <row r="30" spans="1:7" ht="15.75" x14ac:dyDescent="0.25">
      <c r="A30" s="1"/>
    </row>
  </sheetData>
  <phoneticPr fontId="0" type="noConversion"/>
  <pageMargins left="0.9055118110236221" right="0.59055118110236227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OkÚ</dc:creator>
  <cp:lastModifiedBy>OBEC HROBICE</cp:lastModifiedBy>
  <cp:lastPrinted>2020-11-25T17:07:44Z</cp:lastPrinted>
  <dcterms:created xsi:type="dcterms:W3CDTF">2000-04-14T06:20:24Z</dcterms:created>
  <dcterms:modified xsi:type="dcterms:W3CDTF">2020-11-25T17:08:31Z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-127835524</vt:i4>
  </property>
  <property fmtid="{D5CDD505-2E9C-101B-9397-08002B2CF9AE}" pid="3" name="_EmailSubject">
    <vt:lpwstr>Tab. SR 2004</vt:lpwstr>
  </property>
  <property fmtid="{D5CDD505-2E9C-101B-9397-08002B2CF9AE}" pid="4" name="_AuthorEmail">
    <vt:lpwstr>eva.fiserova@pardubickykraj.cz</vt:lpwstr>
  </property>
  <property fmtid="{D5CDD505-2E9C-101B-9397-08002B2CF9AE}" pid="5" name="_AuthorEmailDisplayName">
    <vt:lpwstr>Fišerová Eva Ing.</vt:lpwstr>
  </property>
  <property fmtid="{D5CDD505-2E9C-101B-9397-08002B2CF9AE}" pid="6" name="_PreviousAdHocReviewCycleID">
    <vt:i4>-1629152913</vt:i4>
  </property>
  <property fmtid="{D5CDD505-2E9C-101B-9397-08002B2CF9AE}" pid="7" name="_ReviewingToolsShownOnce">
    <vt:lpwstr/>
  </property>
</Properties>
</file>