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ela\Documents\Documents\Marcela 2023-DSO\Rozpočet 2023\"/>
    </mc:Choice>
  </mc:AlternateContent>
  <xr:revisionPtr revIDLastSave="0" documentId="13_ncr:1_{00D06A2D-A09B-46E0-9384-F34250C1CDB4}" xr6:coauthVersionLast="47" xr6:coauthVersionMax="47" xr10:uidLastSave="{00000000-0000-0000-0000-000000000000}"/>
  <bookViews>
    <workbookView xWindow="3330" yWindow="3330" windowWidth="21600" windowHeight="11385" xr2:uid="{00000000-000D-0000-FFFF-FFFF00000000}"/>
  </bookViews>
  <sheets>
    <sheet name="Návrh rozpočtu DSO 2022" sheetId="2" r:id="rId1"/>
    <sheet name="Lis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2" l="1"/>
  <c r="C26" i="2"/>
  <c r="C37" i="2" s="1"/>
  <c r="D26" i="2"/>
  <c r="E26" i="2"/>
  <c r="E32" i="2" l="1"/>
  <c r="E38" i="2" l="1"/>
  <c r="E17" i="2"/>
  <c r="E36" i="2" s="1"/>
  <c r="D32" i="2"/>
  <c r="D38" i="2" s="1"/>
  <c r="C32" i="2"/>
  <c r="C38" i="2" s="1"/>
  <c r="E37" i="2"/>
  <c r="D37" i="2"/>
  <c r="D17" i="2"/>
  <c r="D36" i="2" s="1"/>
  <c r="C17" i="2"/>
  <c r="C36" i="2" s="1"/>
  <c r="C39" i="2" l="1"/>
  <c r="D39" i="2"/>
</calcChain>
</file>

<file path=xl/sharedStrings.xml><?xml version="1.0" encoding="utf-8"?>
<sst xmlns="http://schemas.openxmlformats.org/spreadsheetml/2006/main" count="58" uniqueCount="36">
  <si>
    <t xml:space="preserve"> </t>
  </si>
  <si>
    <t>Příjmy</t>
  </si>
  <si>
    <t>Výdaje</t>
  </si>
  <si>
    <t>Vyvěšeno :</t>
  </si>
  <si>
    <t>Návrh rozpočtu je zveřejněn na úředních deskách obecních úřadů  umožňující vzdálený přístup ve všech členských obcích</t>
  </si>
  <si>
    <t>Subregionu Velké Dářko-d.s.o., po dobu uvedenou výše. Občané členských obcí se k vystavenému návrhu rozpočtu mohou</t>
  </si>
  <si>
    <t xml:space="preserve"> vyjádřit písemně po dobu vystavení návrhu rozpočtu, nebo ústně v době projednávání návrhu rozpočtu svazku na valné hromadě.</t>
  </si>
  <si>
    <t>financování</t>
  </si>
  <si>
    <t>Předpoklad</t>
  </si>
  <si>
    <t>Návrh rozpočtu je zveřejněn na úřední desce Subregionu  Velké Dářko DSO-www.velke-darko.skrdlovice.cz</t>
  </si>
  <si>
    <t>NÁVRH</t>
  </si>
  <si>
    <t>Plán</t>
  </si>
  <si>
    <t>Třídy</t>
  </si>
  <si>
    <t>Název</t>
  </si>
  <si>
    <t>Daňové příjmy celkem</t>
  </si>
  <si>
    <t>Nedaňové příjmy celkem</t>
  </si>
  <si>
    <t>Kapitálové příjmy celkem</t>
  </si>
  <si>
    <t>Konsolidace-převody-SF</t>
  </si>
  <si>
    <t>celkem</t>
  </si>
  <si>
    <t>Běžné výdaje</t>
  </si>
  <si>
    <t>Kapitálové výdaje celkem</t>
  </si>
  <si>
    <t>Financování-změna stavu krátkodobých prostředků</t>
  </si>
  <si>
    <t>Neinvest.příspěvky od obcí</t>
  </si>
  <si>
    <t>Dotace</t>
  </si>
  <si>
    <t>předseda DSO</t>
  </si>
  <si>
    <t>Konsolidace-převody mezi rozpočtovými účty</t>
  </si>
  <si>
    <t>Subregion Velké Dářko d.s.o.</t>
  </si>
  <si>
    <t>Celkem</t>
  </si>
  <si>
    <t>Třída</t>
  </si>
  <si>
    <t>elektronická úřední deska</t>
  </si>
  <si>
    <t>úřední deska</t>
  </si>
  <si>
    <t>Pavel Štefan, v.r.</t>
  </si>
  <si>
    <t>NÁVRH ROZPOČTU NA ROK 2023</t>
  </si>
  <si>
    <t>Schváleno:</t>
  </si>
  <si>
    <t>Valná hromada d.s.o.</t>
  </si>
  <si>
    <t>Sejmuto: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</si>
</sst>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6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color theme="1"/>
      <name val="Arial CE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2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4" fillId="0" borderId="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3" fontId="4" fillId="0" borderId="16" xfId="0" applyNumberFormat="1" applyFont="1" applyBorder="1"/>
    <xf numFmtId="3" fontId="5" fillId="0" borderId="0" xfId="0" applyNumberFormat="1" applyFont="1"/>
    <xf numFmtId="3" fontId="5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8" xfId="0" applyFont="1" applyBorder="1"/>
    <xf numFmtId="3" fontId="4" fillId="0" borderId="14" xfId="0" applyNumberFormat="1" applyFont="1" applyBorder="1"/>
    <xf numFmtId="3" fontId="5" fillId="0" borderId="18" xfId="0" applyNumberFormat="1" applyFont="1" applyBorder="1"/>
    <xf numFmtId="3" fontId="5" fillId="0" borderId="14" xfId="0" applyNumberFormat="1" applyFont="1" applyBorder="1"/>
    <xf numFmtId="0" fontId="4" fillId="0" borderId="13" xfId="0" applyFont="1" applyBorder="1" applyAlignment="1">
      <alignment horizontal="center"/>
    </xf>
    <xf numFmtId="0" fontId="4" fillId="0" borderId="0" xfId="0" applyFont="1"/>
    <xf numFmtId="3" fontId="4" fillId="0" borderId="13" xfId="0" applyNumberFormat="1" applyFont="1" applyBorder="1"/>
    <xf numFmtId="3" fontId="5" fillId="0" borderId="9" xfId="0" applyNumberFormat="1" applyFont="1" applyBorder="1"/>
    <xf numFmtId="3" fontId="5" fillId="0" borderId="15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/>
    <xf numFmtId="0" fontId="4" fillId="0" borderId="2" xfId="0" applyFont="1" applyBorder="1" applyAlignment="1">
      <alignment horizontal="center"/>
    </xf>
    <xf numFmtId="0" fontId="4" fillId="0" borderId="12" xfId="0" applyFont="1" applyBorder="1"/>
    <xf numFmtId="0" fontId="4" fillId="2" borderId="9" xfId="0" applyFont="1" applyFill="1" applyBorder="1"/>
    <xf numFmtId="0" fontId="5" fillId="0" borderId="0" xfId="0" applyFont="1"/>
    <xf numFmtId="0" fontId="4" fillId="2" borderId="21" xfId="0" applyFont="1" applyFill="1" applyBorder="1"/>
    <xf numFmtId="3" fontId="5" fillId="0" borderId="23" xfId="0" applyNumberFormat="1" applyFont="1" applyBorder="1"/>
    <xf numFmtId="3" fontId="5" fillId="0" borderId="24" xfId="0" applyNumberFormat="1" applyFont="1" applyBorder="1"/>
    <xf numFmtId="0" fontId="4" fillId="2" borderId="6" xfId="0" applyFont="1" applyFill="1" applyBorder="1"/>
    <xf numFmtId="3" fontId="5" fillId="0" borderId="26" xfId="0" applyNumberFormat="1" applyFont="1" applyBorder="1"/>
    <xf numFmtId="3" fontId="5" fillId="0" borderId="27" xfId="0" applyNumberFormat="1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3" fillId="2" borderId="0" xfId="0" applyFont="1" applyFill="1"/>
    <xf numFmtId="0" fontId="5" fillId="0" borderId="9" xfId="0" applyFont="1" applyBorder="1"/>
    <xf numFmtId="0" fontId="2" fillId="0" borderId="15" xfId="0" applyFont="1" applyBorder="1"/>
    <xf numFmtId="0" fontId="4" fillId="2" borderId="0" xfId="0" applyFont="1" applyFill="1"/>
    <xf numFmtId="0" fontId="4" fillId="2" borderId="7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1" xfId="0" applyFont="1" applyBorder="1"/>
    <xf numFmtId="0" fontId="4" fillId="2" borderId="15" xfId="0" applyFont="1" applyFill="1" applyBorder="1"/>
    <xf numFmtId="0" fontId="4" fillId="2" borderId="9" xfId="0" applyFont="1" applyFill="1" applyBorder="1" applyAlignment="1">
      <alignment horizontal="center"/>
    </xf>
    <xf numFmtId="3" fontId="4" fillId="2" borderId="22" xfId="0" applyNumberFormat="1" applyFont="1" applyFill="1" applyBorder="1"/>
    <xf numFmtId="3" fontId="4" fillId="2" borderId="25" xfId="0" applyNumberFormat="1" applyFont="1" applyFill="1" applyBorder="1"/>
    <xf numFmtId="0" fontId="7" fillId="0" borderId="0" xfId="0" applyFont="1"/>
    <xf numFmtId="14" fontId="7" fillId="0" borderId="0" xfId="0" applyNumberFormat="1" applyFont="1"/>
    <xf numFmtId="0" fontId="5" fillId="2" borderId="0" xfId="0" applyFont="1" applyFill="1"/>
    <xf numFmtId="0" fontId="5" fillId="2" borderId="9" xfId="0" applyFont="1" applyFill="1" applyBorder="1"/>
    <xf numFmtId="2" fontId="5" fillId="0" borderId="8" xfId="0" applyNumberFormat="1" applyFont="1" applyBorder="1" applyAlignment="1">
      <alignment horizontal="center"/>
    </xf>
    <xf numFmtId="0" fontId="4" fillId="2" borderId="0" xfId="0" applyFont="1" applyFill="1" applyBorder="1"/>
    <xf numFmtId="0" fontId="5" fillId="0" borderId="15" xfId="0" applyNumberFormat="1" applyFont="1" applyBorder="1" applyAlignment="1">
      <alignment horizontal="center"/>
    </xf>
    <xf numFmtId="0" fontId="4" fillId="0" borderId="13" xfId="0" applyFont="1" applyBorder="1"/>
    <xf numFmtId="3" fontId="5" fillId="0" borderId="0" xfId="0" applyNumberFormat="1" applyFont="1" applyBorder="1"/>
    <xf numFmtId="3" fontId="4" fillId="2" borderId="9" xfId="0" applyNumberFormat="1" applyFont="1" applyFill="1" applyBorder="1"/>
    <xf numFmtId="3" fontId="5" fillId="2" borderId="15" xfId="0" applyNumberFormat="1" applyFont="1" applyFill="1" applyBorder="1"/>
    <xf numFmtId="3" fontId="5" fillId="2" borderId="9" xfId="0" applyNumberFormat="1" applyFont="1" applyFill="1" applyBorder="1"/>
    <xf numFmtId="0" fontId="5" fillId="0" borderId="9" xfId="0" applyFont="1" applyBorder="1" applyAlignment="1">
      <alignment horizontal="center"/>
    </xf>
    <xf numFmtId="0" fontId="4" fillId="2" borderId="3" xfId="0" applyFont="1" applyFill="1" applyBorder="1"/>
    <xf numFmtId="3" fontId="4" fillId="2" borderId="4" xfId="0" applyNumberFormat="1" applyFont="1" applyFill="1" applyBorder="1"/>
    <xf numFmtId="3" fontId="5" fillId="0" borderId="28" xfId="0" applyNumberFormat="1" applyFont="1" applyBorder="1"/>
    <xf numFmtId="3" fontId="5" fillId="0" borderId="5" xfId="0" applyNumberFormat="1" applyFont="1" applyBorder="1"/>
    <xf numFmtId="0" fontId="4" fillId="2" borderId="1" xfId="0" applyFont="1" applyFill="1" applyBorder="1"/>
    <xf numFmtId="3" fontId="4" fillId="2" borderId="11" xfId="0" applyNumberFormat="1" applyFont="1" applyFill="1" applyBorder="1"/>
    <xf numFmtId="3" fontId="5" fillId="2" borderId="11" xfId="0" applyNumberFormat="1" applyFont="1" applyFill="1" applyBorder="1"/>
    <xf numFmtId="3" fontId="5" fillId="2" borderId="8" xfId="0" applyNumberFormat="1" applyFont="1" applyFill="1" applyBorder="1"/>
    <xf numFmtId="0" fontId="5" fillId="0" borderId="15" xfId="0" applyFont="1" applyBorder="1" applyAlignment="1">
      <alignment horizontal="center"/>
    </xf>
    <xf numFmtId="3" fontId="4" fillId="2" borderId="0" xfId="0" applyNumberFormat="1" applyFont="1" applyFill="1" applyBorder="1"/>
    <xf numFmtId="3" fontId="5" fillId="2" borderId="0" xfId="0" applyNumberFormat="1" applyFont="1" applyFill="1" applyBorder="1"/>
    <xf numFmtId="0" fontId="4" fillId="2" borderId="7" xfId="0" applyFont="1" applyFill="1" applyBorder="1"/>
    <xf numFmtId="0" fontId="5" fillId="0" borderId="8" xfId="0" applyFont="1" applyBorder="1" applyAlignment="1">
      <alignment horizontal="center"/>
    </xf>
    <xf numFmtId="14" fontId="7" fillId="0" borderId="0" xfId="0" applyNumberFormat="1" applyFont="1" applyAlignment="1">
      <alignment horizontal="left"/>
    </xf>
    <xf numFmtId="3" fontId="4" fillId="0" borderId="9" xfId="0" applyNumberFormat="1" applyFont="1" applyBorder="1"/>
    <xf numFmtId="0" fontId="4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7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F53"/>
  <sheetViews>
    <sheetView tabSelected="1" topLeftCell="A10" workbookViewId="0">
      <selection activeCell="C32" sqref="C32"/>
    </sheetView>
  </sheetViews>
  <sheetFormatPr defaultRowHeight="15" x14ac:dyDescent="0.25"/>
  <cols>
    <col min="2" max="2" width="42.7109375" customWidth="1"/>
    <col min="5" max="5" width="12.85546875" customWidth="1"/>
    <col min="6" max="6" width="18.28515625" customWidth="1"/>
    <col min="7" max="7" width="18.5703125" customWidth="1"/>
  </cols>
  <sheetData>
    <row r="5" spans="1:6" ht="20.25" x14ac:dyDescent="0.3">
      <c r="A5" s="81" t="s">
        <v>32</v>
      </c>
      <c r="B5" s="81"/>
      <c r="C5" s="81"/>
      <c r="D5" s="81"/>
      <c r="E5" s="81"/>
      <c r="F5" s="38"/>
    </row>
    <row r="6" spans="1:6" ht="20.25" x14ac:dyDescent="0.3">
      <c r="A6" s="81" t="s">
        <v>26</v>
      </c>
      <c r="B6" s="81"/>
      <c r="C6" s="81"/>
      <c r="D6" s="81"/>
      <c r="E6" s="81"/>
      <c r="F6" s="4"/>
    </row>
    <row r="7" spans="1:6" ht="15.75" thickBot="1" x14ac:dyDescent="0.3">
      <c r="A7" s="3"/>
      <c r="C7" s="3"/>
      <c r="D7" s="4"/>
      <c r="E7" s="4"/>
      <c r="F7" s="4"/>
    </row>
    <row r="8" spans="1:6" ht="15.75" thickBot="1" x14ac:dyDescent="0.3">
      <c r="A8" s="5" t="s">
        <v>1</v>
      </c>
      <c r="B8" s="6"/>
      <c r="C8" s="5" t="s">
        <v>10</v>
      </c>
      <c r="D8" s="72" t="s">
        <v>11</v>
      </c>
      <c r="E8" s="63" t="s">
        <v>8</v>
      </c>
      <c r="F8" s="18"/>
    </row>
    <row r="9" spans="1:6" ht="15.75" thickBot="1" x14ac:dyDescent="0.3">
      <c r="A9" s="5" t="s">
        <v>12</v>
      </c>
      <c r="B9" s="6" t="s">
        <v>13</v>
      </c>
      <c r="C9" s="5">
        <v>2023</v>
      </c>
      <c r="D9" s="72">
        <v>2022</v>
      </c>
      <c r="E9" s="63">
        <v>2022</v>
      </c>
      <c r="F9" s="18"/>
    </row>
    <row r="10" spans="1:6" x14ac:dyDescent="0.25">
      <c r="A10" s="7">
        <v>1</v>
      </c>
      <c r="B10" s="8" t="s">
        <v>14</v>
      </c>
      <c r="C10" s="9">
        <v>0</v>
      </c>
      <c r="D10" s="10">
        <v>0</v>
      </c>
      <c r="E10" s="11">
        <v>0</v>
      </c>
      <c r="F10" s="1"/>
    </row>
    <row r="11" spans="1:6" x14ac:dyDescent="0.25">
      <c r="A11" s="12">
        <v>2</v>
      </c>
      <c r="B11" s="13" t="s">
        <v>15</v>
      </c>
      <c r="C11" s="14">
        <v>2721405</v>
      </c>
      <c r="D11" s="15">
        <v>1851308</v>
      </c>
      <c r="E11" s="16">
        <v>1059928</v>
      </c>
      <c r="F11" s="1"/>
    </row>
    <row r="12" spans="1:6" x14ac:dyDescent="0.25">
      <c r="A12" s="12">
        <v>3</v>
      </c>
      <c r="B12" s="13" t="s">
        <v>16</v>
      </c>
      <c r="C12" s="14">
        <v>0</v>
      </c>
      <c r="D12" s="15">
        <v>0</v>
      </c>
      <c r="E12" s="16">
        <v>0</v>
      </c>
      <c r="F12" s="1"/>
    </row>
    <row r="13" spans="1:6" x14ac:dyDescent="0.25">
      <c r="A13" s="12">
        <v>4</v>
      </c>
      <c r="B13" s="13" t="s">
        <v>23</v>
      </c>
      <c r="C13" s="9">
        <v>0</v>
      </c>
      <c r="D13" s="10">
        <v>0</v>
      </c>
      <c r="E13" s="11">
        <v>2885210</v>
      </c>
      <c r="F13" s="1"/>
    </row>
    <row r="14" spans="1:6" x14ac:dyDescent="0.25">
      <c r="A14" s="12">
        <v>4</v>
      </c>
      <c r="B14" s="13" t="s">
        <v>22</v>
      </c>
      <c r="C14" s="14">
        <v>311000</v>
      </c>
      <c r="D14" s="15">
        <v>310900</v>
      </c>
      <c r="E14" s="16">
        <v>1051230</v>
      </c>
      <c r="F14" s="1"/>
    </row>
    <row r="15" spans="1:6" x14ac:dyDescent="0.25">
      <c r="A15" s="12">
        <v>4</v>
      </c>
      <c r="B15" s="13" t="s">
        <v>25</v>
      </c>
      <c r="C15" s="14">
        <v>0</v>
      </c>
      <c r="D15" s="15">
        <v>0</v>
      </c>
      <c r="E15" s="16">
        <v>0</v>
      </c>
      <c r="F15" s="1"/>
    </row>
    <row r="16" spans="1:6" ht="15.75" thickBot="1" x14ac:dyDescent="0.3">
      <c r="A16" s="17">
        <v>4</v>
      </c>
      <c r="B16" s="18" t="s">
        <v>17</v>
      </c>
      <c r="C16" s="19">
        <v>60000</v>
      </c>
      <c r="D16" s="10">
        <v>60000</v>
      </c>
      <c r="E16" s="11">
        <v>60000</v>
      </c>
      <c r="F16" s="1"/>
    </row>
    <row r="17" spans="1:6" ht="15.75" thickBot="1" x14ac:dyDescent="0.3">
      <c r="A17" s="39" t="s">
        <v>18</v>
      </c>
      <c r="B17" s="40"/>
      <c r="C17" s="78">
        <f>SUM(C10:C16)</f>
        <v>3092405</v>
      </c>
      <c r="D17" s="21">
        <f>SUM(D10:D16)</f>
        <v>2222208</v>
      </c>
      <c r="E17" s="20">
        <f>SUM(E10:E16)</f>
        <v>5056368</v>
      </c>
      <c r="F17" s="1"/>
    </row>
    <row r="18" spans="1:6" x14ac:dyDescent="0.25">
      <c r="A18" s="29"/>
      <c r="B18" s="1"/>
      <c r="C18" s="10"/>
      <c r="D18" s="10"/>
      <c r="E18" s="10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ht="15.75" thickBot="1" x14ac:dyDescent="0.3">
      <c r="A20" s="79" t="s">
        <v>0</v>
      </c>
      <c r="B20" s="79"/>
      <c r="C20" s="79"/>
      <c r="D20" s="53"/>
      <c r="E20" s="53"/>
      <c r="F20" s="1"/>
    </row>
    <row r="21" spans="1:6" ht="15.75" thickBot="1" x14ac:dyDescent="0.3">
      <c r="A21" s="42"/>
      <c r="B21" s="43" t="s">
        <v>10</v>
      </c>
      <c r="C21" s="44"/>
      <c r="D21" s="54"/>
      <c r="E21" s="54"/>
      <c r="F21" s="1"/>
    </row>
    <row r="22" spans="1:6" ht="15.75" thickBot="1" x14ac:dyDescent="0.3">
      <c r="A22" s="45" t="s">
        <v>2</v>
      </c>
      <c r="B22" s="6"/>
      <c r="C22" s="5" t="s">
        <v>10</v>
      </c>
      <c r="D22" s="72" t="s">
        <v>11</v>
      </c>
      <c r="E22" s="63" t="s">
        <v>8</v>
      </c>
      <c r="F22" s="1"/>
    </row>
    <row r="23" spans="1:6" ht="15.75" thickBot="1" x14ac:dyDescent="0.3">
      <c r="A23" s="22" t="s">
        <v>12</v>
      </c>
      <c r="B23" s="23" t="s">
        <v>13</v>
      </c>
      <c r="C23" s="5">
        <v>2023</v>
      </c>
      <c r="D23" s="72">
        <v>2022</v>
      </c>
      <c r="E23" s="63">
        <v>2022</v>
      </c>
      <c r="F23" s="1"/>
    </row>
    <row r="24" spans="1:6" x14ac:dyDescent="0.25">
      <c r="A24" s="24">
        <v>5</v>
      </c>
      <c r="B24" s="25" t="s">
        <v>19</v>
      </c>
      <c r="C24" s="9">
        <v>3295505</v>
      </c>
      <c r="D24" s="10">
        <v>2473308</v>
      </c>
      <c r="E24" s="11">
        <v>4700888</v>
      </c>
      <c r="F24" s="1"/>
    </row>
    <row r="25" spans="1:6" ht="15.75" thickBot="1" x14ac:dyDescent="0.3">
      <c r="A25" s="26">
        <v>6</v>
      </c>
      <c r="B25" s="27" t="s">
        <v>20</v>
      </c>
      <c r="C25" s="14">
        <v>200000</v>
      </c>
      <c r="D25" s="15">
        <v>0</v>
      </c>
      <c r="E25" s="16">
        <v>75020</v>
      </c>
      <c r="F25" s="1"/>
    </row>
    <row r="26" spans="1:6" ht="15.75" thickBot="1" x14ac:dyDescent="0.3">
      <c r="A26" s="46" t="s">
        <v>18</v>
      </c>
      <c r="B26" s="40"/>
      <c r="C26" s="78">
        <f>SUM(C24:C25)</f>
        <v>3495505</v>
      </c>
      <c r="D26" s="21">
        <f>SUM(D24:D25)</f>
        <v>2473308</v>
      </c>
      <c r="E26" s="20">
        <f>SUM(E24:E25)</f>
        <v>4775908</v>
      </c>
      <c r="F26" s="1"/>
    </row>
    <row r="27" spans="1:6" x14ac:dyDescent="0.25">
      <c r="A27" s="1"/>
      <c r="B27" s="1"/>
      <c r="C27" s="1"/>
      <c r="D27" s="1"/>
      <c r="E27" s="1"/>
      <c r="F27" s="1"/>
    </row>
    <row r="28" spans="1:6" ht="15.75" thickBot="1" x14ac:dyDescent="0.3">
      <c r="A28" s="1"/>
      <c r="B28" s="1"/>
      <c r="C28" s="1"/>
      <c r="D28" s="1"/>
      <c r="E28" s="1"/>
      <c r="F28" s="1"/>
    </row>
    <row r="29" spans="1:6" ht="15.75" thickBot="1" x14ac:dyDescent="0.3">
      <c r="A29" s="28" t="s">
        <v>7</v>
      </c>
      <c r="B29" s="47"/>
      <c r="C29" s="48" t="s">
        <v>10</v>
      </c>
      <c r="D29" s="55" t="s">
        <v>11</v>
      </c>
      <c r="E29" s="76" t="s">
        <v>8</v>
      </c>
      <c r="F29" s="1"/>
    </row>
    <row r="30" spans="1:6" ht="15.75" thickBot="1" x14ac:dyDescent="0.3">
      <c r="A30" s="28" t="s">
        <v>28</v>
      </c>
      <c r="B30" s="43" t="s">
        <v>13</v>
      </c>
      <c r="C30" s="48">
        <v>2023</v>
      </c>
      <c r="D30" s="57">
        <v>2022</v>
      </c>
      <c r="E30" s="63">
        <v>2022</v>
      </c>
      <c r="F30" s="2"/>
    </row>
    <row r="31" spans="1:6" ht="15.75" thickBot="1" x14ac:dyDescent="0.3">
      <c r="A31" s="17">
        <v>8</v>
      </c>
      <c r="B31" s="58" t="s">
        <v>21</v>
      </c>
      <c r="C31" s="19">
        <v>403100</v>
      </c>
      <c r="D31" s="59">
        <v>251100</v>
      </c>
      <c r="E31" s="11">
        <v>280460</v>
      </c>
      <c r="F31" s="1"/>
    </row>
    <row r="32" spans="1:6" ht="15.75" thickBot="1" x14ac:dyDescent="0.3">
      <c r="A32" s="28" t="s">
        <v>27</v>
      </c>
      <c r="B32" s="28"/>
      <c r="C32" s="60">
        <f>SUM(C31:C31)</f>
        <v>403100</v>
      </c>
      <c r="D32" s="61">
        <f>SUM(D31:D31)</f>
        <v>251100</v>
      </c>
      <c r="E32" s="62">
        <f>SUM(E31)</f>
        <v>280460</v>
      </c>
      <c r="F32" s="1"/>
    </row>
    <row r="33" spans="1:6" ht="15.75" thickBot="1" x14ac:dyDescent="0.3">
      <c r="A33" s="56"/>
      <c r="B33" s="56"/>
      <c r="C33" s="73"/>
      <c r="D33" s="74"/>
      <c r="E33" s="74"/>
      <c r="F33" s="2"/>
    </row>
    <row r="34" spans="1:6" ht="15.75" thickBot="1" x14ac:dyDescent="0.3">
      <c r="A34" s="56" t="s">
        <v>0</v>
      </c>
      <c r="B34" s="75"/>
      <c r="C34" s="48" t="s">
        <v>10</v>
      </c>
      <c r="D34" s="55" t="s">
        <v>11</v>
      </c>
      <c r="E34" s="76" t="s">
        <v>8</v>
      </c>
      <c r="F34" s="2"/>
    </row>
    <row r="35" spans="1:6" ht="15.75" thickBot="1" x14ac:dyDescent="0.3">
      <c r="A35" s="56" t="s">
        <v>0</v>
      </c>
      <c r="B35" s="42" t="s">
        <v>13</v>
      </c>
      <c r="C35" s="48">
        <v>2023</v>
      </c>
      <c r="D35" s="57">
        <v>2022</v>
      </c>
      <c r="E35" s="63">
        <v>2022</v>
      </c>
      <c r="F35" s="1"/>
    </row>
    <row r="36" spans="1:6" x14ac:dyDescent="0.25">
      <c r="A36" s="41"/>
      <c r="B36" s="30" t="s">
        <v>1</v>
      </c>
      <c r="C36" s="49">
        <f>SUM(C17)</f>
        <v>3092405</v>
      </c>
      <c r="D36" s="31">
        <f>SUM(D17)</f>
        <v>2222208</v>
      </c>
      <c r="E36" s="32">
        <f>SUM(E17)</f>
        <v>5056368</v>
      </c>
      <c r="F36" s="1"/>
    </row>
    <row r="37" spans="1:6" x14ac:dyDescent="0.25">
      <c r="A37" s="41"/>
      <c r="B37" s="33" t="s">
        <v>2</v>
      </c>
      <c r="C37" s="50">
        <f>SUM(C26)</f>
        <v>3495505</v>
      </c>
      <c r="D37" s="34">
        <f>SUM(D26)</f>
        <v>2473308</v>
      </c>
      <c r="E37" s="35">
        <f>SUM(E26)</f>
        <v>4775908</v>
      </c>
      <c r="F37" s="1"/>
    </row>
    <row r="38" spans="1:6" ht="15.75" thickBot="1" x14ac:dyDescent="0.3">
      <c r="A38" s="41"/>
      <c r="B38" s="64" t="s">
        <v>7</v>
      </c>
      <c r="C38" s="65">
        <f>SUM(C32)</f>
        <v>403100</v>
      </c>
      <c r="D38" s="66">
        <f>SUM(D32)</f>
        <v>251100</v>
      </c>
      <c r="E38" s="67">
        <f>SUM(E32)</f>
        <v>280460</v>
      </c>
      <c r="F38" s="1"/>
    </row>
    <row r="39" spans="1:6" ht="15.75" thickBot="1" x14ac:dyDescent="0.3">
      <c r="A39" s="41"/>
      <c r="B39" s="68" t="s">
        <v>27</v>
      </c>
      <c r="C39" s="69">
        <f>SUM(C36-C37+C38)</f>
        <v>0</v>
      </c>
      <c r="D39" s="70">
        <f>SUM(D36-D37+D38)</f>
        <v>0</v>
      </c>
      <c r="E39" s="71">
        <f>SUM(E36-E37-E38)</f>
        <v>0</v>
      </c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51" t="s">
        <v>3</v>
      </c>
      <c r="B42" s="77">
        <v>44888</v>
      </c>
      <c r="C42" s="82" t="s">
        <v>29</v>
      </c>
      <c r="D42" s="82"/>
      <c r="E42" s="82"/>
      <c r="F42" s="52"/>
    </row>
    <row r="43" spans="1:6" x14ac:dyDescent="0.25">
      <c r="A43" s="51" t="s">
        <v>3</v>
      </c>
      <c r="B43" s="77">
        <v>44888</v>
      </c>
      <c r="C43" s="82" t="s">
        <v>30</v>
      </c>
      <c r="D43" s="82"/>
      <c r="E43" s="82"/>
      <c r="F43" s="51"/>
    </row>
    <row r="44" spans="1:6" x14ac:dyDescent="0.25">
      <c r="A44" s="51" t="s">
        <v>33</v>
      </c>
      <c r="B44" s="77"/>
      <c r="C44" s="51" t="s">
        <v>34</v>
      </c>
      <c r="D44" s="51"/>
      <c r="E44" s="51"/>
      <c r="F44" s="51"/>
    </row>
    <row r="45" spans="1:6" x14ac:dyDescent="0.25">
      <c r="A45" s="51" t="s">
        <v>35</v>
      </c>
      <c r="B45" s="52"/>
      <c r="C45" s="51"/>
      <c r="D45" s="1"/>
      <c r="E45" s="1"/>
      <c r="F45" s="51"/>
    </row>
    <row r="46" spans="1:6" x14ac:dyDescent="0.25">
      <c r="A46" s="51" t="s">
        <v>4</v>
      </c>
      <c r="B46" s="1"/>
      <c r="C46" s="1"/>
      <c r="D46" s="1"/>
      <c r="E46" s="1"/>
      <c r="F46" s="1"/>
    </row>
    <row r="47" spans="1:6" x14ac:dyDescent="0.25">
      <c r="A47" s="51" t="s">
        <v>5</v>
      </c>
      <c r="B47" s="1"/>
      <c r="C47" s="1"/>
      <c r="D47" s="1"/>
      <c r="E47" s="1"/>
      <c r="F47" s="1"/>
    </row>
    <row r="48" spans="1:6" x14ac:dyDescent="0.25">
      <c r="A48" s="51" t="s">
        <v>6</v>
      </c>
      <c r="B48" s="1"/>
      <c r="C48" s="1"/>
      <c r="D48" s="1"/>
      <c r="E48" s="1"/>
      <c r="F48" s="1"/>
    </row>
    <row r="49" spans="1:6" x14ac:dyDescent="0.25">
      <c r="A49" s="80" t="s">
        <v>9</v>
      </c>
      <c r="B49" s="80"/>
      <c r="C49" s="80"/>
      <c r="D49" s="80"/>
      <c r="E49" s="80"/>
      <c r="F49" s="80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36" t="s">
        <v>31</v>
      </c>
      <c r="C51" s="1"/>
      <c r="D51" s="1"/>
      <c r="E51" s="1"/>
      <c r="F51" s="1"/>
    </row>
    <row r="52" spans="1:6" x14ac:dyDescent="0.25">
      <c r="A52" s="1"/>
      <c r="B52" s="37" t="s">
        <v>24</v>
      </c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mergeCells count="6">
    <mergeCell ref="A20:C20"/>
    <mergeCell ref="A49:F49"/>
    <mergeCell ref="A6:E6"/>
    <mergeCell ref="A5:E5"/>
    <mergeCell ref="C42:E42"/>
    <mergeCell ref="C43:E43"/>
  </mergeCells>
  <pageMargins left="0.7" right="0.7" top="0.78740157499999996" bottom="0.78740157499999996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 rozpočtu DSO 2022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</dc:creator>
  <cp:lastModifiedBy>Marcela</cp:lastModifiedBy>
  <cp:lastPrinted>2022-11-23T10:24:21Z</cp:lastPrinted>
  <dcterms:created xsi:type="dcterms:W3CDTF">2016-11-23T11:06:38Z</dcterms:created>
  <dcterms:modified xsi:type="dcterms:W3CDTF">2022-11-23T10:24:27Z</dcterms:modified>
</cp:coreProperties>
</file>